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'Лист1'!$A$1:$G$103</definedName>
  </definedNames>
  <calcPr fullCalcOnLoad="1"/>
</workbook>
</file>

<file path=xl/sharedStrings.xml><?xml version="1.0" encoding="utf-8"?>
<sst xmlns="http://schemas.openxmlformats.org/spreadsheetml/2006/main" count="188" uniqueCount="77">
  <si>
    <t xml:space="preserve">      </t>
  </si>
  <si>
    <t>Уточненный план</t>
  </si>
  <si>
    <t>финансово-хозяйственной деятельности</t>
  </si>
  <si>
    <t>Наименование органа, осуществляющего функции и полномочия учредителя</t>
  </si>
  <si>
    <t>Единица измерения: рубли</t>
  </si>
  <si>
    <t xml:space="preserve">Показатели по поступлениям и расходам (выплатам) учреждения с учетом изменений </t>
  </si>
  <si>
    <t>КОСГУ</t>
  </si>
  <si>
    <t>Всего, руб.</t>
  </si>
  <si>
    <t>прочие выплаты</t>
  </si>
  <si>
    <t>начисления на выплаты по оплате труда</t>
  </si>
  <si>
    <t>организация питания</t>
  </si>
  <si>
    <t>продукты питания</t>
  </si>
  <si>
    <t>мягкий инвентарь</t>
  </si>
  <si>
    <t>транспортный налог</t>
  </si>
  <si>
    <t xml:space="preserve">                                                                  (подпись)   (расшифровка подписи)</t>
  </si>
  <si>
    <t xml:space="preserve">                                     М.П.</t>
  </si>
  <si>
    <t xml:space="preserve">                                                                 (подпись)           (расшифровка подписи)</t>
  </si>
  <si>
    <t>Ответственный</t>
  </si>
  <si>
    <t xml:space="preserve">                                    (должность)      (подпись)    (расшифровка подписи)    (телефон)</t>
  </si>
  <si>
    <t xml:space="preserve">          (дата составления)</t>
  </si>
  <si>
    <t xml:space="preserve"> </t>
  </si>
  <si>
    <t>СОГЛАСОВАНО:</t>
  </si>
  <si>
    <t>Начальник отдела бухгалтерского учета</t>
  </si>
  <si>
    <t xml:space="preserve">                                                                           (подпись)                         (расшифровка подписи)</t>
  </si>
  <si>
    <t>"____" ________________ 20____ г.</t>
  </si>
  <si>
    <r>
      <t>Начальник финансово-экономического отдела</t>
    </r>
    <r>
      <rPr>
        <sz val="12"/>
        <color indexed="8"/>
        <rFont val="Times New Roman"/>
        <family val="1"/>
      </rPr>
      <t xml:space="preserve">          __</t>
    </r>
    <r>
      <rPr>
        <u val="single"/>
        <sz val="12"/>
        <color indexed="8"/>
        <rFont val="Times New Roman"/>
        <family val="1"/>
      </rPr>
      <t>___</t>
    </r>
    <r>
      <rPr>
        <sz val="12"/>
        <color indexed="8"/>
        <rFont val="Times New Roman"/>
        <family val="1"/>
      </rPr>
      <t>______       _</t>
    </r>
    <r>
      <rPr>
        <u val="single"/>
        <sz val="12"/>
        <color indexed="8"/>
        <rFont val="Times New Roman"/>
        <family val="1"/>
      </rPr>
      <t>О.В. Безмельницына</t>
    </r>
    <r>
      <rPr>
        <sz val="12"/>
        <color indexed="8"/>
        <rFont val="Times New Roman"/>
        <family val="1"/>
      </rPr>
      <t>___</t>
    </r>
  </si>
  <si>
    <t xml:space="preserve">                                             (подпись)         (расшифровка подписи)</t>
  </si>
  <si>
    <t>"__" _____________ 20__ г.</t>
  </si>
  <si>
    <t>Наименование учреждения</t>
  </si>
  <si>
    <t xml:space="preserve">Адрес фактического местонахождения </t>
  </si>
  <si>
    <t xml:space="preserve">Идентификационный номер налогоплательщика (ИНН) </t>
  </si>
  <si>
    <t xml:space="preserve">Код причины постановки на учет (КПП) </t>
  </si>
  <si>
    <t>Раздел</t>
  </si>
  <si>
    <t>Наименование     показателя</t>
  </si>
  <si>
    <t>Целевая статья</t>
  </si>
  <si>
    <t>Вид   расходов</t>
  </si>
  <si>
    <t>Остаток средств на начало планируемого периода</t>
  </si>
  <si>
    <t>Поступления всего, в том числе:</t>
  </si>
  <si>
    <t>субсидии на выполнение госудрственного задания</t>
  </si>
  <si>
    <t>бюджетные инвестиции</t>
  </si>
  <si>
    <t>поступления от платных услуг и иной приносящей доход деятельности</t>
  </si>
  <si>
    <t>Расходы (выплаты) всего, в том числе:</t>
  </si>
  <si>
    <t>заработная плата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</si>
  <si>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</si>
  <si>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</si>
  <si>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</si>
  <si>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имущества</t>
  </si>
  <si>
    <t>работы, услуги по соудержанию имущества</t>
  </si>
  <si>
    <t>пособия по социальной помощи населению</t>
  </si>
  <si>
    <t>приобретение основных средств</t>
  </si>
  <si>
    <t>приобретение материальных запасов, в том числе:</t>
  </si>
  <si>
    <t>прочие работы, услуги, в том числе:</t>
  </si>
  <si>
    <t>прочие расходы, в том числе:</t>
  </si>
  <si>
    <t>замельный налог</t>
  </si>
  <si>
    <t>Остаток средств на конец планируемого периода</t>
  </si>
  <si>
    <t>Под-
раздел</t>
  </si>
  <si>
    <t>с учетом изменений по состоянию</t>
  </si>
  <si>
    <t>Государственное бюджетное учреждение социального обслуживания населения Свердловской области "Комплексный центр социального обслуживания населения города Каменска-Уральского"</t>
  </si>
  <si>
    <t>623400, Свердловская область, город Каменск-Уральский, улица Алюминиевая, дом 12</t>
  </si>
  <si>
    <t>02</t>
  </si>
  <si>
    <t>00</t>
  </si>
  <si>
    <t>0000000</t>
  </si>
  <si>
    <t>000</t>
  </si>
  <si>
    <t>иные доходы</t>
  </si>
  <si>
    <t>прочие работы, услуги</t>
  </si>
  <si>
    <t>приобретение материальных запасов</t>
  </si>
  <si>
    <r>
      <t xml:space="preserve">Руководитель учреждения                   __________        </t>
    </r>
    <r>
      <rPr>
        <u val="single"/>
        <sz val="12"/>
        <color indexed="8"/>
        <rFont val="Times New Roman"/>
        <family val="1"/>
      </rPr>
      <t>И. С. Гапанович</t>
    </r>
  </si>
  <si>
    <r>
      <t xml:space="preserve">Главный бухгалтер                             ___________               </t>
    </r>
    <r>
      <rPr>
        <u val="single"/>
        <sz val="12"/>
        <color indexed="8"/>
        <rFont val="Times New Roman"/>
        <family val="1"/>
      </rPr>
      <t>Т. Н. Бучельникова</t>
    </r>
  </si>
  <si>
    <t>оплата труда и начисления на выплаты по оплате труда, в том числе:</t>
  </si>
  <si>
    <t>Министерство социальной политики Свердловской области</t>
  </si>
  <si>
    <t>«29» декабря  2012г.</t>
  </si>
  <si>
    <t>медикоменты</t>
  </si>
  <si>
    <r>
      <t xml:space="preserve">исполнитель               </t>
    </r>
    <r>
      <rPr>
        <u val="single"/>
        <sz val="12"/>
        <color indexed="8"/>
        <rFont val="Times New Roman"/>
        <family val="1"/>
      </rPr>
      <t xml:space="preserve"> Экономист</t>
    </r>
    <r>
      <rPr>
        <sz val="12"/>
        <color indexed="8"/>
        <rFont val="Times New Roman"/>
        <family val="1"/>
      </rPr>
      <t xml:space="preserve">     _________          </t>
    </r>
    <r>
      <rPr>
        <sz val="12"/>
        <color indexed="8"/>
        <rFont val="Times New Roman"/>
        <family val="1"/>
      </rPr>
      <t xml:space="preserve">    </t>
    </r>
    <r>
      <rPr>
        <u val="single"/>
        <sz val="12"/>
        <color indexed="8"/>
        <rFont val="Times New Roman"/>
        <family val="1"/>
      </rPr>
      <t>8 (3439) 34-91-64</t>
    </r>
  </si>
  <si>
    <r>
      <t>и отчетности – главный бухгалтер</t>
    </r>
    <r>
      <rPr>
        <sz val="12"/>
        <color indexed="8"/>
        <rFont val="Times New Roman"/>
        <family val="1"/>
      </rPr>
      <t xml:space="preserve">             _____________________   А.А. Смагина</t>
    </r>
  </si>
  <si>
    <t>на  «10» декабря 2013 г.</t>
  </si>
  <si>
    <t>03</t>
  </si>
  <si>
    <t>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</si>
</sst>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5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view="pageBreakPreview" zoomScale="60" workbookViewId="0" topLeftCell="A1">
      <selection activeCell="D15" sqref="D15"/>
    </sheetView>
  </sheetViews>
  <sheetFormatPr defaultColWidth="9.140625" defaultRowHeight="15"/>
  <cols>
    <col min="1" max="1" width="22.7109375" style="3" customWidth="1"/>
    <col min="2" max="2" width="9.28125" style="3" bestFit="1" customWidth="1"/>
    <col min="3" max="3" width="8.8515625" style="3" customWidth="1"/>
    <col min="4" max="4" width="18.28125" style="3" customWidth="1"/>
    <col min="5" max="5" width="11.57421875" style="3" customWidth="1"/>
    <col min="6" max="6" width="9.28125" style="3" bestFit="1" customWidth="1"/>
    <col min="7" max="7" width="24.57421875" style="3" customWidth="1"/>
    <col min="8" max="8" width="13.00390625" style="3" customWidth="1"/>
    <col min="9" max="9" width="14.8515625" style="3" bestFit="1" customWidth="1"/>
    <col min="10" max="16384" width="9.140625" style="3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s="6" customFormat="1" ht="18.75">
      <c r="A2" s="4"/>
      <c r="B2" s="5"/>
      <c r="C2" s="5"/>
      <c r="D2" s="4" t="s">
        <v>1</v>
      </c>
      <c r="E2" s="5"/>
      <c r="F2" s="5"/>
      <c r="G2" s="5"/>
    </row>
    <row r="3" spans="1:7" s="6" customFormat="1" ht="18.75">
      <c r="A3" s="4"/>
      <c r="B3" s="5"/>
      <c r="C3" s="5"/>
      <c r="D3" s="4" t="s">
        <v>2</v>
      </c>
      <c r="E3" s="5"/>
      <c r="F3" s="5"/>
      <c r="G3" s="5"/>
    </row>
    <row r="4" spans="1:7" s="6" customFormat="1" ht="18.75">
      <c r="A4" s="4"/>
      <c r="B4" s="5"/>
      <c r="C4" s="5"/>
      <c r="D4" s="4" t="s">
        <v>56</v>
      </c>
      <c r="E4" s="5"/>
      <c r="F4" s="5"/>
      <c r="G4" s="5"/>
    </row>
    <row r="5" spans="1:7" s="6" customFormat="1" ht="18.75">
      <c r="A5" s="4"/>
      <c r="B5" s="5"/>
      <c r="C5" s="5"/>
      <c r="D5" s="4" t="s">
        <v>74</v>
      </c>
      <c r="E5" s="5"/>
      <c r="F5" s="5"/>
      <c r="G5" s="5"/>
    </row>
    <row r="6" spans="1:7" ht="15.75">
      <c r="A6" s="1"/>
      <c r="B6" s="2"/>
      <c r="C6" s="2"/>
      <c r="D6" s="2"/>
      <c r="E6" s="2"/>
      <c r="F6" s="2"/>
      <c r="G6" s="2"/>
    </row>
    <row r="7" spans="1:7" ht="15.75">
      <c r="A7" s="1"/>
      <c r="B7" s="2"/>
      <c r="C7" s="2"/>
      <c r="D7" s="2"/>
      <c r="E7" s="2"/>
      <c r="F7" s="2"/>
      <c r="G7" s="2"/>
    </row>
    <row r="8" spans="1:7" ht="45.75" customHeight="1">
      <c r="A8" s="7" t="s">
        <v>28</v>
      </c>
      <c r="B8" s="2"/>
      <c r="C8" s="45" t="s">
        <v>57</v>
      </c>
      <c r="D8" s="45"/>
      <c r="E8" s="45"/>
      <c r="F8" s="45"/>
      <c r="G8" s="45"/>
    </row>
    <row r="9" spans="1:7" ht="15.75">
      <c r="A9" s="7" t="s">
        <v>3</v>
      </c>
      <c r="B9" s="2"/>
      <c r="C9" s="2"/>
      <c r="D9" s="2"/>
      <c r="E9" s="2"/>
      <c r="F9" s="2"/>
      <c r="G9" s="2"/>
    </row>
    <row r="10" spans="1:8" ht="15.75">
      <c r="A10" s="8" t="s">
        <v>69</v>
      </c>
      <c r="B10" s="9"/>
      <c r="C10" s="9"/>
      <c r="D10" s="9"/>
      <c r="E10" s="9"/>
      <c r="F10" s="9"/>
      <c r="G10" s="9"/>
      <c r="H10" s="10"/>
    </row>
    <row r="11" spans="1:7" ht="32.25" customHeight="1">
      <c r="A11" s="7" t="s">
        <v>29</v>
      </c>
      <c r="B11" s="2"/>
      <c r="C11" s="2"/>
      <c r="D11" s="46" t="s">
        <v>58</v>
      </c>
      <c r="E11" s="46"/>
      <c r="F11" s="46"/>
      <c r="G11" s="46"/>
    </row>
    <row r="12" spans="1:7" ht="15.75">
      <c r="A12" s="7" t="s">
        <v>30</v>
      </c>
      <c r="B12" s="2"/>
      <c r="C12" s="2"/>
      <c r="D12" s="2"/>
      <c r="E12" s="47">
        <v>6612005006</v>
      </c>
      <c r="F12" s="47"/>
      <c r="G12" s="47"/>
    </row>
    <row r="13" spans="1:7" ht="15.75">
      <c r="A13" s="7" t="s">
        <v>31</v>
      </c>
      <c r="B13" s="2"/>
      <c r="C13" s="2"/>
      <c r="D13" s="2"/>
      <c r="E13" s="44">
        <v>661201001</v>
      </c>
      <c r="F13" s="44"/>
      <c r="G13" s="44"/>
    </row>
    <row r="14" spans="1:7" ht="15.75">
      <c r="A14" s="7" t="s">
        <v>4</v>
      </c>
      <c r="B14" s="2"/>
      <c r="C14" s="2"/>
      <c r="D14" s="2"/>
      <c r="E14" s="2"/>
      <c r="F14" s="2"/>
      <c r="G14" s="2"/>
    </row>
    <row r="15" spans="1:7" ht="15.75">
      <c r="A15" s="7"/>
      <c r="B15" s="2"/>
      <c r="C15" s="2"/>
      <c r="D15" s="2"/>
      <c r="E15" s="2"/>
      <c r="F15" s="2"/>
      <c r="G15" s="2"/>
    </row>
    <row r="16" spans="1:7" ht="15.75">
      <c r="A16" s="1" t="s">
        <v>5</v>
      </c>
      <c r="B16" s="2"/>
      <c r="C16" s="2"/>
      <c r="D16" s="2"/>
      <c r="E16" s="2"/>
      <c r="F16" s="2"/>
      <c r="G16" s="2"/>
    </row>
    <row r="17" ht="16.5" thickBot="1">
      <c r="A17" s="11"/>
    </row>
    <row r="18" spans="1:7" ht="31.5">
      <c r="A18" s="12" t="s">
        <v>33</v>
      </c>
      <c r="B18" s="13" t="s">
        <v>32</v>
      </c>
      <c r="C18" s="13" t="s">
        <v>55</v>
      </c>
      <c r="D18" s="13" t="s">
        <v>34</v>
      </c>
      <c r="E18" s="13" t="s">
        <v>35</v>
      </c>
      <c r="F18" s="14" t="s">
        <v>6</v>
      </c>
      <c r="G18" s="15" t="s">
        <v>7</v>
      </c>
    </row>
    <row r="19" spans="1:7" ht="63">
      <c r="A19" s="16" t="s">
        <v>36</v>
      </c>
      <c r="B19" s="17"/>
      <c r="C19" s="17"/>
      <c r="D19" s="17"/>
      <c r="E19" s="17"/>
      <c r="F19" s="17"/>
      <c r="G19" s="18">
        <v>2310</v>
      </c>
    </row>
    <row r="20" spans="1:7" ht="31.5">
      <c r="A20" s="19" t="s">
        <v>37</v>
      </c>
      <c r="B20" s="20"/>
      <c r="C20" s="20"/>
      <c r="D20" s="20"/>
      <c r="E20" s="20"/>
      <c r="F20" s="20"/>
      <c r="G20" s="21">
        <f>SUM(G21:G29)</f>
        <v>47720974</v>
      </c>
    </row>
    <row r="21" spans="1:8" ht="63">
      <c r="A21" s="22" t="s">
        <v>38</v>
      </c>
      <c r="B21" s="20">
        <v>10</v>
      </c>
      <c r="C21" s="23" t="s">
        <v>59</v>
      </c>
      <c r="D21" s="20">
        <v>5070200</v>
      </c>
      <c r="E21" s="20">
        <v>611</v>
      </c>
      <c r="F21" s="20">
        <v>180</v>
      </c>
      <c r="G21" s="24">
        <v>44722700</v>
      </c>
      <c r="H21" s="27"/>
    </row>
    <row r="22" spans="1:8" ht="31.5">
      <c r="A22" s="22" t="s">
        <v>39</v>
      </c>
      <c r="B22" s="20">
        <v>10</v>
      </c>
      <c r="C22" s="23" t="s">
        <v>59</v>
      </c>
      <c r="D22" s="20">
        <v>523000</v>
      </c>
      <c r="E22" s="20">
        <v>612</v>
      </c>
      <c r="F22" s="20">
        <v>180</v>
      </c>
      <c r="G22" s="24">
        <v>616900</v>
      </c>
      <c r="H22" s="27"/>
    </row>
    <row r="23" spans="1:7" ht="31.5">
      <c r="A23" s="22" t="s">
        <v>39</v>
      </c>
      <c r="B23" s="20">
        <v>10</v>
      </c>
      <c r="C23" s="23" t="s">
        <v>59</v>
      </c>
      <c r="D23" s="20">
        <v>5070200</v>
      </c>
      <c r="E23" s="20">
        <v>612</v>
      </c>
      <c r="F23" s="20">
        <v>180</v>
      </c>
      <c r="G23" s="24">
        <v>512900</v>
      </c>
    </row>
    <row r="24" spans="1:9" ht="31.5">
      <c r="A24" s="22" t="s">
        <v>39</v>
      </c>
      <c r="B24" s="20">
        <v>10</v>
      </c>
      <c r="C24" s="23" t="s">
        <v>75</v>
      </c>
      <c r="D24" s="20">
        <v>5059404</v>
      </c>
      <c r="E24" s="20">
        <v>612</v>
      </c>
      <c r="F24" s="20">
        <v>180</v>
      </c>
      <c r="G24" s="24">
        <v>70000</v>
      </c>
      <c r="I24" s="33"/>
    </row>
    <row r="25" spans="1:7" ht="31.5">
      <c r="A25" s="22" t="s">
        <v>39</v>
      </c>
      <c r="B25" s="20">
        <v>10</v>
      </c>
      <c r="C25" s="23" t="s">
        <v>76</v>
      </c>
      <c r="D25" s="20">
        <v>8160199</v>
      </c>
      <c r="E25" s="20">
        <v>612</v>
      </c>
      <c r="F25" s="20">
        <v>180</v>
      </c>
      <c r="G25" s="24">
        <v>69500</v>
      </c>
    </row>
    <row r="26" spans="1:7" ht="31.5">
      <c r="A26" s="22" t="s">
        <v>39</v>
      </c>
      <c r="B26" s="20">
        <v>10</v>
      </c>
      <c r="C26" s="23" t="s">
        <v>76</v>
      </c>
      <c r="D26" s="20">
        <v>8160300</v>
      </c>
      <c r="E26" s="20">
        <v>612</v>
      </c>
      <c r="F26" s="20">
        <v>180</v>
      </c>
      <c r="G26" s="24">
        <v>80000</v>
      </c>
    </row>
    <row r="27" spans="1:7" ht="31.5">
      <c r="A27" s="22" t="s">
        <v>39</v>
      </c>
      <c r="B27" s="20"/>
      <c r="C27" s="23"/>
      <c r="D27" s="20"/>
      <c r="E27" s="20"/>
      <c r="F27" s="20"/>
      <c r="G27" s="24">
        <v>-2310</v>
      </c>
    </row>
    <row r="28" spans="1:9" ht="63">
      <c r="A28" s="22" t="s">
        <v>40</v>
      </c>
      <c r="B28" s="25" t="s">
        <v>60</v>
      </c>
      <c r="C28" s="25" t="s">
        <v>60</v>
      </c>
      <c r="D28" s="25" t="s">
        <v>61</v>
      </c>
      <c r="E28" s="25" t="s">
        <v>62</v>
      </c>
      <c r="F28" s="26">
        <v>130</v>
      </c>
      <c r="G28" s="24">
        <v>1650000</v>
      </c>
      <c r="H28" s="27"/>
      <c r="I28" s="27"/>
    </row>
    <row r="29" spans="1:9" ht="15.75">
      <c r="A29" s="22" t="s">
        <v>63</v>
      </c>
      <c r="B29" s="25" t="s">
        <v>60</v>
      </c>
      <c r="C29" s="25" t="s">
        <v>60</v>
      </c>
      <c r="D29" s="25" t="s">
        <v>61</v>
      </c>
      <c r="E29" s="25" t="s">
        <v>62</v>
      </c>
      <c r="F29" s="26">
        <v>180</v>
      </c>
      <c r="G29" s="24">
        <v>1284</v>
      </c>
      <c r="I29" s="27"/>
    </row>
    <row r="30" spans="1:8" ht="31.5">
      <c r="A30" s="19" t="s">
        <v>41</v>
      </c>
      <c r="B30" s="26"/>
      <c r="C30" s="26"/>
      <c r="D30" s="26"/>
      <c r="E30" s="26"/>
      <c r="F30" s="26"/>
      <c r="G30" s="21">
        <f>SUM(G19+G20)</f>
        <v>47723284</v>
      </c>
      <c r="H30" s="27"/>
    </row>
    <row r="31" spans="1:7" ht="63">
      <c r="A31" s="22" t="s">
        <v>68</v>
      </c>
      <c r="B31" s="20">
        <v>10</v>
      </c>
      <c r="C31" s="23" t="s">
        <v>59</v>
      </c>
      <c r="D31" s="20">
        <v>5070200</v>
      </c>
      <c r="E31" s="20">
        <v>611</v>
      </c>
      <c r="F31" s="20">
        <v>210</v>
      </c>
      <c r="G31" s="24">
        <f>SUM(G32+G34)</f>
        <v>43134780</v>
      </c>
    </row>
    <row r="32" spans="1:7" ht="15.75">
      <c r="A32" s="22" t="s">
        <v>42</v>
      </c>
      <c r="B32" s="20">
        <v>10</v>
      </c>
      <c r="C32" s="23" t="s">
        <v>59</v>
      </c>
      <c r="D32" s="20">
        <v>5070200</v>
      </c>
      <c r="E32" s="20">
        <v>611</v>
      </c>
      <c r="F32" s="20">
        <v>211</v>
      </c>
      <c r="G32" s="28">
        <v>33112036.2</v>
      </c>
    </row>
    <row r="33" spans="1:9" ht="15.75">
      <c r="A33" s="22" t="s">
        <v>8</v>
      </c>
      <c r="B33" s="20"/>
      <c r="C33" s="23"/>
      <c r="D33" s="20"/>
      <c r="E33" s="20"/>
      <c r="F33" s="20"/>
      <c r="G33" s="28"/>
      <c r="I33" s="27"/>
    </row>
    <row r="34" spans="1:9" ht="47.25">
      <c r="A34" s="22" t="s">
        <v>9</v>
      </c>
      <c r="B34" s="20">
        <v>10</v>
      </c>
      <c r="C34" s="23" t="s">
        <v>59</v>
      </c>
      <c r="D34" s="20">
        <v>5070200</v>
      </c>
      <c r="E34" s="20">
        <v>611</v>
      </c>
      <c r="F34" s="20">
        <v>213</v>
      </c>
      <c r="G34" s="24">
        <v>10022743.8</v>
      </c>
      <c r="I34" s="27"/>
    </row>
    <row r="35" spans="1:7" ht="63">
      <c r="A35" s="22" t="s">
        <v>68</v>
      </c>
      <c r="B35" s="25" t="s">
        <v>60</v>
      </c>
      <c r="C35" s="25" t="s">
        <v>60</v>
      </c>
      <c r="D35" s="25" t="s">
        <v>61</v>
      </c>
      <c r="E35" s="25" t="s">
        <v>62</v>
      </c>
      <c r="F35" s="29">
        <v>210</v>
      </c>
      <c r="G35" s="24">
        <f>G36+G38+G37</f>
        <v>537400</v>
      </c>
    </row>
    <row r="36" spans="1:7" ht="15.75">
      <c r="A36" s="22" t="s">
        <v>42</v>
      </c>
      <c r="B36" s="25" t="s">
        <v>60</v>
      </c>
      <c r="C36" s="25" t="s">
        <v>60</v>
      </c>
      <c r="D36" s="25" t="s">
        <v>61</v>
      </c>
      <c r="E36" s="25" t="s">
        <v>62</v>
      </c>
      <c r="F36" s="29">
        <v>211</v>
      </c>
      <c r="G36" s="28">
        <v>403226</v>
      </c>
    </row>
    <row r="37" spans="1:7" ht="15.75">
      <c r="A37" s="22" t="s">
        <v>8</v>
      </c>
      <c r="B37" s="25" t="s">
        <v>60</v>
      </c>
      <c r="C37" s="25" t="s">
        <v>60</v>
      </c>
      <c r="D37" s="25" t="s">
        <v>61</v>
      </c>
      <c r="E37" s="25" t="s">
        <v>62</v>
      </c>
      <c r="F37" s="29">
        <v>212</v>
      </c>
      <c r="G37" s="28">
        <v>12400</v>
      </c>
    </row>
    <row r="38" spans="1:7" ht="47.25">
      <c r="A38" s="22" t="s">
        <v>9</v>
      </c>
      <c r="B38" s="25" t="s">
        <v>60</v>
      </c>
      <c r="C38" s="25" t="s">
        <v>60</v>
      </c>
      <c r="D38" s="25" t="s">
        <v>61</v>
      </c>
      <c r="E38" s="25" t="s">
        <v>62</v>
      </c>
      <c r="F38" s="29">
        <v>213</v>
      </c>
      <c r="G38" s="24">
        <v>121774</v>
      </c>
    </row>
    <row r="39" spans="1:7" ht="15.75">
      <c r="A39" s="22" t="s">
        <v>43</v>
      </c>
      <c r="B39" s="20">
        <v>10</v>
      </c>
      <c r="C39" s="23" t="s">
        <v>59</v>
      </c>
      <c r="D39" s="20">
        <v>5070200</v>
      </c>
      <c r="E39" s="20">
        <v>611</v>
      </c>
      <c r="F39" s="20">
        <v>221</v>
      </c>
      <c r="G39" s="24">
        <v>59086.29</v>
      </c>
    </row>
    <row r="40" spans="1:7" ht="15.75">
      <c r="A40" s="22" t="s">
        <v>43</v>
      </c>
      <c r="B40" s="25" t="s">
        <v>60</v>
      </c>
      <c r="C40" s="25" t="s">
        <v>60</v>
      </c>
      <c r="D40" s="25" t="s">
        <v>61</v>
      </c>
      <c r="E40" s="25" t="s">
        <v>62</v>
      </c>
      <c r="F40" s="29">
        <v>221</v>
      </c>
      <c r="G40" s="24">
        <v>71426</v>
      </c>
    </row>
    <row r="41" spans="1:7" ht="15.75">
      <c r="A41" s="22" t="s">
        <v>44</v>
      </c>
      <c r="B41" s="20">
        <v>10</v>
      </c>
      <c r="C41" s="23" t="s">
        <v>59</v>
      </c>
      <c r="D41" s="20">
        <v>5070200</v>
      </c>
      <c r="E41" s="20">
        <v>611</v>
      </c>
      <c r="F41" s="20">
        <v>222</v>
      </c>
      <c r="G41" s="24">
        <v>330000</v>
      </c>
    </row>
    <row r="42" spans="1:7" ht="15.75">
      <c r="A42" s="22" t="s">
        <v>44</v>
      </c>
      <c r="B42" s="25" t="s">
        <v>60</v>
      </c>
      <c r="C42" s="25" t="s">
        <v>60</v>
      </c>
      <c r="D42" s="25" t="s">
        <v>61</v>
      </c>
      <c r="E42" s="25" t="s">
        <v>62</v>
      </c>
      <c r="F42" s="29">
        <v>222</v>
      </c>
      <c r="G42" s="24">
        <v>0</v>
      </c>
    </row>
    <row r="43" spans="1:7" ht="15.75">
      <c r="A43" s="22" t="s">
        <v>44</v>
      </c>
      <c r="B43" s="20">
        <v>10</v>
      </c>
      <c r="C43" s="23" t="s">
        <v>59</v>
      </c>
      <c r="D43" s="20">
        <v>523000</v>
      </c>
      <c r="E43" s="20">
        <v>611</v>
      </c>
      <c r="F43" s="20">
        <v>222</v>
      </c>
      <c r="G43" s="24">
        <v>55000</v>
      </c>
    </row>
    <row r="44" spans="1:7" ht="15.75">
      <c r="A44" s="22" t="s">
        <v>45</v>
      </c>
      <c r="B44" s="20">
        <v>10</v>
      </c>
      <c r="C44" s="23" t="s">
        <v>59</v>
      </c>
      <c r="D44" s="20">
        <v>5070200</v>
      </c>
      <c r="E44" s="20">
        <v>611</v>
      </c>
      <c r="F44" s="20">
        <v>223</v>
      </c>
      <c r="G44" s="24">
        <v>284435.6</v>
      </c>
    </row>
    <row r="45" spans="1:7" ht="47.25">
      <c r="A45" s="22" t="s">
        <v>46</v>
      </c>
      <c r="B45" s="20">
        <v>10</v>
      </c>
      <c r="C45" s="23" t="s">
        <v>59</v>
      </c>
      <c r="D45" s="20">
        <v>5070200</v>
      </c>
      <c r="E45" s="20">
        <v>611</v>
      </c>
      <c r="F45" s="20">
        <v>224</v>
      </c>
      <c r="G45" s="24">
        <v>0</v>
      </c>
    </row>
    <row r="46" spans="1:7" ht="47.25">
      <c r="A46" s="22" t="s">
        <v>47</v>
      </c>
      <c r="B46" s="20">
        <v>10</v>
      </c>
      <c r="C46" s="23" t="s">
        <v>59</v>
      </c>
      <c r="D46" s="20">
        <v>5070200</v>
      </c>
      <c r="E46" s="20">
        <v>611</v>
      </c>
      <c r="F46" s="20">
        <v>225</v>
      </c>
      <c r="G46" s="24">
        <v>108000</v>
      </c>
    </row>
    <row r="47" spans="1:7" ht="47.25">
      <c r="A47" s="22" t="s">
        <v>47</v>
      </c>
      <c r="B47" s="25" t="s">
        <v>60</v>
      </c>
      <c r="C47" s="25" t="s">
        <v>60</v>
      </c>
      <c r="D47" s="25" t="s">
        <v>61</v>
      </c>
      <c r="E47" s="25" t="s">
        <v>62</v>
      </c>
      <c r="F47" s="29">
        <v>225</v>
      </c>
      <c r="G47" s="24">
        <v>218827.7</v>
      </c>
    </row>
    <row r="48" spans="1:7" ht="47.25">
      <c r="A48" s="22" t="s">
        <v>47</v>
      </c>
      <c r="B48" s="20">
        <v>10</v>
      </c>
      <c r="C48" s="23" t="s">
        <v>75</v>
      </c>
      <c r="D48" s="20">
        <v>5059404</v>
      </c>
      <c r="E48" s="20">
        <v>611</v>
      </c>
      <c r="F48" s="20">
        <v>225</v>
      </c>
      <c r="G48" s="24">
        <v>27144</v>
      </c>
    </row>
    <row r="49" spans="1:7" ht="31.5">
      <c r="A49" s="22" t="s">
        <v>51</v>
      </c>
      <c r="B49" s="20">
        <v>10</v>
      </c>
      <c r="C49" s="23" t="s">
        <v>59</v>
      </c>
      <c r="D49" s="20">
        <v>5070200</v>
      </c>
      <c r="E49" s="20">
        <v>611</v>
      </c>
      <c r="F49" s="20">
        <v>226</v>
      </c>
      <c r="G49" s="24">
        <v>387446.64</v>
      </c>
    </row>
    <row r="50" spans="1:7" ht="15.75">
      <c r="A50" s="22" t="s">
        <v>10</v>
      </c>
      <c r="B50" s="20">
        <v>10</v>
      </c>
      <c r="C50" s="23" t="s">
        <v>59</v>
      </c>
      <c r="D50" s="20">
        <v>5070200</v>
      </c>
      <c r="E50" s="20">
        <v>611</v>
      </c>
      <c r="F50" s="20">
        <v>226</v>
      </c>
      <c r="G50" s="24">
        <v>0</v>
      </c>
    </row>
    <row r="51" spans="1:7" ht="31.5">
      <c r="A51" s="22" t="s">
        <v>64</v>
      </c>
      <c r="B51" s="25" t="s">
        <v>60</v>
      </c>
      <c r="C51" s="25" t="s">
        <v>60</v>
      </c>
      <c r="D51" s="25" t="s">
        <v>61</v>
      </c>
      <c r="E51" s="25" t="s">
        <v>62</v>
      </c>
      <c r="F51" s="29">
        <v>226</v>
      </c>
      <c r="G51" s="24">
        <v>391882.14</v>
      </c>
    </row>
    <row r="52" spans="1:7" ht="31.5">
      <c r="A52" s="22" t="s">
        <v>64</v>
      </c>
      <c r="B52" s="20">
        <v>10</v>
      </c>
      <c r="C52" s="23" t="s">
        <v>59</v>
      </c>
      <c r="D52" s="20">
        <v>523000</v>
      </c>
      <c r="E52" s="20">
        <v>611</v>
      </c>
      <c r="F52" s="20">
        <v>226</v>
      </c>
      <c r="G52" s="24">
        <v>400510</v>
      </c>
    </row>
    <row r="53" spans="1:7" ht="47.25">
      <c r="A53" s="22" t="s">
        <v>48</v>
      </c>
      <c r="B53" s="20">
        <v>10</v>
      </c>
      <c r="C53" s="23" t="s">
        <v>59</v>
      </c>
      <c r="D53" s="20">
        <v>5070200</v>
      </c>
      <c r="E53" s="20">
        <v>611</v>
      </c>
      <c r="F53" s="20">
        <v>262</v>
      </c>
      <c r="G53" s="24">
        <v>240000</v>
      </c>
    </row>
    <row r="54" spans="1:7" ht="31.5">
      <c r="A54" s="22" t="s">
        <v>49</v>
      </c>
      <c r="B54" s="20">
        <v>10</v>
      </c>
      <c r="C54" s="23" t="s">
        <v>59</v>
      </c>
      <c r="D54" s="20">
        <v>5070200</v>
      </c>
      <c r="E54" s="20">
        <v>611</v>
      </c>
      <c r="F54" s="20">
        <v>310</v>
      </c>
      <c r="G54" s="24">
        <v>0</v>
      </c>
    </row>
    <row r="55" spans="1:7" ht="31.5">
      <c r="A55" s="22" t="s">
        <v>49</v>
      </c>
      <c r="B55" s="25" t="s">
        <v>60</v>
      </c>
      <c r="C55" s="25" t="s">
        <v>60</v>
      </c>
      <c r="D55" s="25" t="s">
        <v>61</v>
      </c>
      <c r="E55" s="25" t="s">
        <v>62</v>
      </c>
      <c r="F55" s="29">
        <v>310</v>
      </c>
      <c r="G55" s="24">
        <v>44911.58</v>
      </c>
    </row>
    <row r="56" spans="1:7" ht="31.5">
      <c r="A56" s="22" t="s">
        <v>49</v>
      </c>
      <c r="B56" s="20">
        <v>10</v>
      </c>
      <c r="C56" s="23" t="s">
        <v>76</v>
      </c>
      <c r="D56" s="20">
        <v>8160199</v>
      </c>
      <c r="E56" s="20">
        <v>611</v>
      </c>
      <c r="F56" s="20">
        <v>310</v>
      </c>
      <c r="G56" s="24">
        <v>69500</v>
      </c>
    </row>
    <row r="57" spans="1:7" ht="31.5">
      <c r="A57" s="22" t="s">
        <v>49</v>
      </c>
      <c r="B57" s="20">
        <v>10</v>
      </c>
      <c r="C57" s="23" t="s">
        <v>76</v>
      </c>
      <c r="D57" s="20">
        <v>8160300</v>
      </c>
      <c r="E57" s="20">
        <v>611</v>
      </c>
      <c r="F57" s="20">
        <v>310</v>
      </c>
      <c r="G57" s="24">
        <v>80000</v>
      </c>
    </row>
    <row r="58" spans="1:7" ht="47.25">
      <c r="A58" s="22" t="s">
        <v>50</v>
      </c>
      <c r="B58" s="20">
        <v>10</v>
      </c>
      <c r="C58" s="23" t="s">
        <v>59</v>
      </c>
      <c r="D58" s="20">
        <v>5070200</v>
      </c>
      <c r="E58" s="20">
        <v>611</v>
      </c>
      <c r="F58" s="20">
        <v>340</v>
      </c>
      <c r="G58" s="24">
        <v>168728.4</v>
      </c>
    </row>
    <row r="59" spans="1:7" ht="15.75">
      <c r="A59" s="22" t="s">
        <v>11</v>
      </c>
      <c r="B59" s="20">
        <v>10</v>
      </c>
      <c r="C59" s="23" t="s">
        <v>59</v>
      </c>
      <c r="D59" s="20">
        <v>5070200</v>
      </c>
      <c r="E59" s="20">
        <v>611</v>
      </c>
      <c r="F59" s="20">
        <v>340</v>
      </c>
      <c r="G59" s="24">
        <v>0</v>
      </c>
    </row>
    <row r="60" spans="1:7" ht="15.75">
      <c r="A60" s="42" t="s">
        <v>71</v>
      </c>
      <c r="B60" s="20">
        <v>10</v>
      </c>
      <c r="C60" s="23" t="s">
        <v>59</v>
      </c>
      <c r="D60" s="20">
        <v>5070200</v>
      </c>
      <c r="E60" s="20">
        <v>611</v>
      </c>
      <c r="F60" s="20">
        <v>340</v>
      </c>
      <c r="G60" s="24">
        <v>0</v>
      </c>
    </row>
    <row r="61" spans="1:7" ht="15.75">
      <c r="A61" s="22" t="s">
        <v>12</v>
      </c>
      <c r="B61" s="20">
        <v>10</v>
      </c>
      <c r="C61" s="23" t="s">
        <v>59</v>
      </c>
      <c r="D61" s="20">
        <v>5070200</v>
      </c>
      <c r="E61" s="20">
        <v>611</v>
      </c>
      <c r="F61" s="20">
        <v>340</v>
      </c>
      <c r="G61" s="24">
        <v>0</v>
      </c>
    </row>
    <row r="62" spans="1:7" ht="33" customHeight="1">
      <c r="A62" s="22" t="s">
        <v>65</v>
      </c>
      <c r="B62" s="25" t="s">
        <v>60</v>
      </c>
      <c r="C62" s="25" t="s">
        <v>60</v>
      </c>
      <c r="D62" s="25" t="s">
        <v>61</v>
      </c>
      <c r="E62" s="25" t="s">
        <v>62</v>
      </c>
      <c r="F62" s="29">
        <v>340</v>
      </c>
      <c r="G62" s="24">
        <v>373536.58</v>
      </c>
    </row>
    <row r="63" spans="1:7" ht="33" customHeight="1">
      <c r="A63" s="22" t="s">
        <v>65</v>
      </c>
      <c r="B63" s="20">
        <v>10</v>
      </c>
      <c r="C63" s="23" t="s">
        <v>59</v>
      </c>
      <c r="D63" s="20">
        <v>523000</v>
      </c>
      <c r="E63" s="20">
        <v>611</v>
      </c>
      <c r="F63" s="20">
        <v>340</v>
      </c>
      <c r="G63" s="24">
        <v>161390</v>
      </c>
    </row>
    <row r="64" spans="1:7" ht="33" customHeight="1">
      <c r="A64" s="22" t="s">
        <v>65</v>
      </c>
      <c r="B64" s="20">
        <v>10</v>
      </c>
      <c r="C64" s="23" t="s">
        <v>59</v>
      </c>
      <c r="D64" s="20">
        <v>5070200</v>
      </c>
      <c r="E64" s="20">
        <v>611</v>
      </c>
      <c r="F64" s="20">
        <v>340</v>
      </c>
      <c r="G64" s="24">
        <v>512900</v>
      </c>
    </row>
    <row r="65" spans="1:7" ht="33" customHeight="1">
      <c r="A65" s="22" t="s">
        <v>65</v>
      </c>
      <c r="B65" s="20">
        <v>10</v>
      </c>
      <c r="C65" s="23" t="s">
        <v>75</v>
      </c>
      <c r="D65" s="20">
        <v>5059404</v>
      </c>
      <c r="E65" s="20">
        <v>611</v>
      </c>
      <c r="F65" s="20">
        <v>340</v>
      </c>
      <c r="G65" s="24">
        <v>42856</v>
      </c>
    </row>
    <row r="66" spans="1:7" ht="33" customHeight="1">
      <c r="A66" s="42" t="s">
        <v>52</v>
      </c>
      <c r="B66" s="20">
        <v>10</v>
      </c>
      <c r="C66" s="23" t="s">
        <v>59</v>
      </c>
      <c r="D66" s="20">
        <v>5070200</v>
      </c>
      <c r="E66" s="20">
        <v>611</v>
      </c>
      <c r="F66" s="29">
        <v>290</v>
      </c>
      <c r="G66" s="24">
        <v>10223.07</v>
      </c>
    </row>
    <row r="67" spans="1:7" ht="33" customHeight="1">
      <c r="A67" s="22" t="s">
        <v>53</v>
      </c>
      <c r="B67" s="20">
        <v>10</v>
      </c>
      <c r="C67" s="23" t="s">
        <v>59</v>
      </c>
      <c r="D67" s="20">
        <v>5070200</v>
      </c>
      <c r="E67" s="20">
        <v>611</v>
      </c>
      <c r="F67" s="29">
        <v>290</v>
      </c>
      <c r="G67" s="24">
        <v>2909</v>
      </c>
    </row>
    <row r="68" spans="1:7" ht="33" customHeight="1">
      <c r="A68" s="22" t="s">
        <v>13</v>
      </c>
      <c r="B68" s="20">
        <v>10</v>
      </c>
      <c r="C68" s="23" t="s">
        <v>59</v>
      </c>
      <c r="D68" s="20">
        <v>5070200</v>
      </c>
      <c r="E68" s="20">
        <v>611</v>
      </c>
      <c r="F68" s="29">
        <v>290</v>
      </c>
      <c r="G68" s="24">
        <v>7300</v>
      </c>
    </row>
    <row r="69" spans="1:7" ht="31.5">
      <c r="A69" s="42" t="s">
        <v>52</v>
      </c>
      <c r="B69" s="25" t="s">
        <v>60</v>
      </c>
      <c r="C69" s="25" t="s">
        <v>60</v>
      </c>
      <c r="D69" s="25" t="s">
        <v>61</v>
      </c>
      <c r="E69" s="25" t="s">
        <v>62</v>
      </c>
      <c r="F69" s="29">
        <v>290</v>
      </c>
      <c r="G69" s="24">
        <v>13300</v>
      </c>
    </row>
    <row r="70" spans="1:7" ht="15.75">
      <c r="A70" s="22" t="s">
        <v>53</v>
      </c>
      <c r="B70" s="25" t="s">
        <v>60</v>
      </c>
      <c r="C70" s="25" t="s">
        <v>60</v>
      </c>
      <c r="D70" s="25" t="s">
        <v>61</v>
      </c>
      <c r="E70" s="25" t="s">
        <v>62</v>
      </c>
      <c r="F70" s="29">
        <v>290</v>
      </c>
      <c r="G70" s="24">
        <v>3633</v>
      </c>
    </row>
    <row r="71" spans="1:7" ht="15.75">
      <c r="A71" s="22" t="s">
        <v>13</v>
      </c>
      <c r="B71" s="25" t="s">
        <v>60</v>
      </c>
      <c r="C71" s="25" t="s">
        <v>60</v>
      </c>
      <c r="D71" s="25" t="s">
        <v>61</v>
      </c>
      <c r="E71" s="25" t="s">
        <v>62</v>
      </c>
      <c r="F71" s="29">
        <v>290</v>
      </c>
      <c r="G71" s="28">
        <v>4860</v>
      </c>
    </row>
    <row r="72" spans="1:7" ht="48" thickBot="1">
      <c r="A72" s="30" t="s">
        <v>54</v>
      </c>
      <c r="B72" s="31"/>
      <c r="C72" s="31"/>
      <c r="D72" s="31"/>
      <c r="E72" s="31"/>
      <c r="F72" s="31"/>
      <c r="G72" s="32">
        <v>0</v>
      </c>
    </row>
    <row r="73" spans="1:7" ht="15.75">
      <c r="A73" s="33"/>
      <c r="B73" s="34"/>
      <c r="C73" s="34"/>
      <c r="D73" s="34"/>
      <c r="E73" s="34"/>
      <c r="F73" s="34"/>
      <c r="G73" s="35"/>
    </row>
    <row r="74" ht="15.75">
      <c r="A74" s="36"/>
    </row>
    <row r="75" ht="15.75">
      <c r="A75" s="36" t="s">
        <v>66</v>
      </c>
    </row>
    <row r="76" ht="15.75">
      <c r="A76" s="36" t="s">
        <v>14</v>
      </c>
    </row>
    <row r="77" ht="15.75">
      <c r="A77" s="36" t="s">
        <v>15</v>
      </c>
    </row>
    <row r="78" ht="15.75">
      <c r="A78" s="36"/>
    </row>
    <row r="79" ht="15.75">
      <c r="A79" s="41" t="s">
        <v>67</v>
      </c>
    </row>
    <row r="80" ht="15.75">
      <c r="A80" s="36" t="s">
        <v>16</v>
      </c>
    </row>
    <row r="81" ht="15.75">
      <c r="A81" s="36"/>
    </row>
    <row r="82" ht="15.75">
      <c r="A82" s="36" t="s">
        <v>17</v>
      </c>
    </row>
    <row r="83" ht="15.75">
      <c r="A83" s="41" t="s">
        <v>72</v>
      </c>
    </row>
    <row r="84" ht="15.75">
      <c r="A84" s="36" t="s">
        <v>18</v>
      </c>
    </row>
    <row r="85" ht="15.75">
      <c r="A85" s="36"/>
    </row>
    <row r="86" ht="15.75">
      <c r="A86" s="41" t="s">
        <v>70</v>
      </c>
    </row>
    <row r="87" ht="15">
      <c r="A87" s="37" t="s">
        <v>19</v>
      </c>
    </row>
    <row r="88" ht="15.75">
      <c r="A88" s="38" t="s">
        <v>20</v>
      </c>
    </row>
    <row r="89" ht="15.75">
      <c r="A89" s="1" t="s">
        <v>21</v>
      </c>
    </row>
    <row r="90" ht="15.75">
      <c r="A90" s="1"/>
    </row>
    <row r="91" ht="15.75">
      <c r="A91" s="1"/>
    </row>
    <row r="92" ht="15.75">
      <c r="A92" s="7" t="s">
        <v>22</v>
      </c>
    </row>
    <row r="93" ht="15.75">
      <c r="A93" s="43" t="s">
        <v>73</v>
      </c>
    </row>
    <row r="94" ht="15.75">
      <c r="A94" s="7" t="s">
        <v>23</v>
      </c>
    </row>
    <row r="95" ht="15.75">
      <c r="A95" s="7"/>
    </row>
    <row r="96" ht="15.75">
      <c r="A96" s="7" t="s">
        <v>24</v>
      </c>
    </row>
    <row r="97" ht="15.75">
      <c r="A97" s="1"/>
    </row>
    <row r="98" ht="15.75">
      <c r="A98" s="7"/>
    </row>
    <row r="99" ht="15.75">
      <c r="A99" s="7"/>
    </row>
    <row r="100" ht="15.75">
      <c r="A100" s="39" t="s">
        <v>25</v>
      </c>
    </row>
    <row r="101" ht="15.75">
      <c r="A101" s="40" t="s">
        <v>26</v>
      </c>
    </row>
    <row r="102" ht="15.75">
      <c r="A102" s="7"/>
    </row>
    <row r="103" ht="15.75">
      <c r="A103" s="7" t="s">
        <v>27</v>
      </c>
    </row>
  </sheetData>
  <sheetProtection/>
  <mergeCells count="4">
    <mergeCell ref="E13:G13"/>
    <mergeCell ref="C8:G8"/>
    <mergeCell ref="D11:G11"/>
    <mergeCell ref="E12:G12"/>
  </mergeCells>
  <printOptions/>
  <pageMargins left="0.7086614173228347" right="0.7086614173228347" top="0.31" bottom="0.32" header="0.31" footer="0.34"/>
  <pageSetup fitToHeight="3" horizontalDpi="600" verticalDpi="600" orientation="portrait" paperSize="9" scale="76" r:id="rId1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Зудихина Н.В.</dc:creator>
  <cp:keywords/>
  <dc:description/>
  <cp:lastModifiedBy>test</cp:lastModifiedBy>
  <cp:lastPrinted>2013-12-11T10:09:19Z</cp:lastPrinted>
  <dcterms:created xsi:type="dcterms:W3CDTF">2012-05-02T05:10:34Z</dcterms:created>
  <dcterms:modified xsi:type="dcterms:W3CDTF">2005-02-12T01:02:24Z</dcterms:modified>
  <cp:category/>
  <cp:version/>
  <cp:contentType/>
  <cp:contentStatus/>
</cp:coreProperties>
</file>